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/>
  <c r="H15" i="1"/>
  <c r="D16" i="1"/>
  <c r="E16" i="1"/>
  <c r="F16" i="1"/>
  <c r="G16" i="1"/>
  <c r="G34" i="1" s="1"/>
  <c r="H16" i="1"/>
  <c r="I16" i="1"/>
  <c r="J16" i="1"/>
  <c r="K16" i="1"/>
  <c r="L16" i="1"/>
  <c r="M16" i="1"/>
  <c r="H17" i="1"/>
  <c r="H18" i="1"/>
  <c r="H19" i="1"/>
  <c r="D20" i="1"/>
  <c r="E20" i="1"/>
  <c r="F20" i="1"/>
  <c r="G20" i="1"/>
  <c r="G33" i="1" s="1"/>
  <c r="I20" i="1"/>
  <c r="I33" i="1" s="1"/>
  <c r="J20" i="1"/>
  <c r="J33" i="1" s="1"/>
  <c r="J34" i="1" s="1"/>
  <c r="K20" i="1"/>
  <c r="K33" i="1" s="1"/>
  <c r="K34" i="1" s="1"/>
  <c r="L20" i="1"/>
  <c r="M20" i="1"/>
  <c r="H21" i="1"/>
  <c r="H22" i="1"/>
  <c r="H23" i="1"/>
  <c r="H24" i="1"/>
  <c r="H25" i="1"/>
  <c r="H26" i="1"/>
  <c r="H27" i="1"/>
  <c r="H28" i="1"/>
  <c r="H29" i="1"/>
  <c r="H30" i="1"/>
  <c r="H31" i="1"/>
  <c r="H32" i="1"/>
  <c r="D33" i="1"/>
  <c r="E33" i="1"/>
  <c r="E34" i="1" s="1"/>
  <c r="F33" i="1"/>
  <c r="F34" i="1" s="1"/>
  <c r="L33" i="1"/>
  <c r="M33" i="1"/>
  <c r="M34" i="1" s="1"/>
  <c r="D34" i="1"/>
  <c r="L34" i="1"/>
  <c r="H33" i="1" l="1"/>
  <c r="I34" i="1"/>
  <c r="H34" i="1" s="1"/>
  <c r="H20" i="1"/>
</calcChain>
</file>

<file path=xl/sharedStrings.xml><?xml version="1.0" encoding="utf-8"?>
<sst xmlns="http://schemas.openxmlformats.org/spreadsheetml/2006/main" count="112" uniqueCount="80">
  <si>
    <t>JUDETUL  VASLUI</t>
  </si>
  <si>
    <t>COMUNA COROIESTI</t>
  </si>
  <si>
    <t>NR................/...........2011</t>
  </si>
  <si>
    <t>Biroul contabilitate</t>
  </si>
  <si>
    <t xml:space="preserve"> Cod 28</t>
  </si>
  <si>
    <t>Anexa 35b -  cod 28 - SITUATIA ACTIVELOR FIXE NEAMORTIZABILE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</si>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</sst>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75" thickBot="1" x14ac:dyDescent="0.3"/>
    <row r="9" spans="1:13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/>
      <c r="G9" s="5" t="s">
        <v>13</v>
      </c>
      <c r="H9" s="5" t="s">
        <v>14</v>
      </c>
      <c r="I9" s="5"/>
      <c r="J9" s="5"/>
      <c r="K9" s="5"/>
      <c r="L9" s="5"/>
      <c r="M9" s="5"/>
    </row>
    <row r="10" spans="1:13" s="6" customFormat="1" ht="15.75" thickBot="1" x14ac:dyDescent="0.3">
      <c r="A10" s="5"/>
      <c r="B10" s="5"/>
      <c r="C10" s="5"/>
      <c r="D10" s="5" t="s">
        <v>12</v>
      </c>
      <c r="E10" s="5" t="s">
        <v>12</v>
      </c>
      <c r="F10" s="5" t="s">
        <v>12</v>
      </c>
      <c r="G10" s="5"/>
      <c r="H10" s="5" t="s">
        <v>15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</row>
    <row r="11" spans="1:13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s="6" customFormat="1" ht="21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>
        <v>3</v>
      </c>
      <c r="G12" s="7">
        <v>4</v>
      </c>
      <c r="H12" s="7" t="s">
        <v>16</v>
      </c>
      <c r="I12" s="7">
        <v>6</v>
      </c>
      <c r="J12" s="7">
        <v>7</v>
      </c>
      <c r="K12" s="7">
        <v>8</v>
      </c>
      <c r="L12" s="7">
        <v>9</v>
      </c>
      <c r="M12" s="7">
        <v>10</v>
      </c>
    </row>
    <row r="13" spans="1:13" s="6" customFormat="1" x14ac:dyDescent="0.25">
      <c r="A13" s="10" t="s">
        <v>22</v>
      </c>
      <c r="B13" s="10" t="s">
        <v>23</v>
      </c>
      <c r="C13" s="10" t="s">
        <v>24</v>
      </c>
      <c r="D13" s="11" t="s">
        <v>25</v>
      </c>
      <c r="E13" s="11" t="s">
        <v>25</v>
      </c>
      <c r="F13" s="11" t="s">
        <v>25</v>
      </c>
      <c r="G13" s="11" t="s">
        <v>25</v>
      </c>
      <c r="H13" s="11" t="e">
        <f>I13+J13+K13+L13+M13</f>
        <v>#VALUE!</v>
      </c>
      <c r="I13" s="11" t="s">
        <v>25</v>
      </c>
      <c r="J13" s="11" t="s">
        <v>25</v>
      </c>
      <c r="K13" s="11" t="s">
        <v>25</v>
      </c>
      <c r="L13" s="11" t="s">
        <v>25</v>
      </c>
      <c r="M13" s="11" t="s">
        <v>25</v>
      </c>
    </row>
    <row r="14" spans="1:13" s="6" customFormat="1" ht="22.5" x14ac:dyDescent="0.25">
      <c r="A14" s="10" t="s">
        <v>26</v>
      </c>
      <c r="B14" s="10" t="s">
        <v>27</v>
      </c>
      <c r="C14" s="10" t="s">
        <v>28</v>
      </c>
      <c r="D14" s="11"/>
      <c r="E14" s="11"/>
      <c r="F14" s="11"/>
      <c r="G14" s="11">
        <v>0</v>
      </c>
      <c r="H14" s="11">
        <f>I14+J14+K14+L14+M14</f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s="6" customFormat="1" ht="22.5" x14ac:dyDescent="0.25">
      <c r="A15" s="10" t="s">
        <v>29</v>
      </c>
      <c r="B15" s="10" t="s">
        <v>30</v>
      </c>
      <c r="C15" s="10" t="s">
        <v>31</v>
      </c>
      <c r="D15" s="11"/>
      <c r="E15" s="11"/>
      <c r="F15" s="11"/>
      <c r="G15" s="11">
        <v>0</v>
      </c>
      <c r="H15" s="11">
        <f>I15+J15+K15+L15+M15</f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s="6" customFormat="1" x14ac:dyDescent="0.25">
      <c r="A16" s="10" t="s">
        <v>32</v>
      </c>
      <c r="B16" s="10" t="s">
        <v>33</v>
      </c>
      <c r="C16" s="10" t="s">
        <v>34</v>
      </c>
      <c r="D16" s="11">
        <f>D14+D15</f>
        <v>0</v>
      </c>
      <c r="E16" s="11">
        <f>E14+E15</f>
        <v>0</v>
      </c>
      <c r="F16" s="11">
        <f>F14+F15</f>
        <v>0</v>
      </c>
      <c r="G16" s="11">
        <f>G14+G15</f>
        <v>0</v>
      </c>
      <c r="H16" s="11">
        <f>I16+J16+K16+L16+M16</f>
        <v>0</v>
      </c>
      <c r="I16" s="11">
        <f>I14+I15</f>
        <v>0</v>
      </c>
      <c r="J16" s="11">
        <f>J14+J15</f>
        <v>0</v>
      </c>
      <c r="K16" s="11">
        <f>K14+K15</f>
        <v>0</v>
      </c>
      <c r="L16" s="11">
        <f>L14+L15</f>
        <v>0</v>
      </c>
      <c r="M16" s="11">
        <f>M14+M15</f>
        <v>0</v>
      </c>
    </row>
    <row r="17" spans="1:13" s="6" customFormat="1" x14ac:dyDescent="0.25">
      <c r="A17" s="10" t="s">
        <v>35</v>
      </c>
      <c r="B17" s="10" t="s">
        <v>36</v>
      </c>
      <c r="C17" s="10" t="s">
        <v>37</v>
      </c>
      <c r="D17" s="11" t="s">
        <v>25</v>
      </c>
      <c r="E17" s="11" t="s">
        <v>25</v>
      </c>
      <c r="F17" s="11" t="s">
        <v>25</v>
      </c>
      <c r="G17" s="11" t="s">
        <v>25</v>
      </c>
      <c r="H17" s="11" t="e">
        <f>I17+J17+K17+L17+M17</f>
        <v>#VALUE!</v>
      </c>
      <c r="I17" s="11" t="s">
        <v>25</v>
      </c>
      <c r="J17" s="11" t="s">
        <v>25</v>
      </c>
      <c r="K17" s="11" t="s">
        <v>25</v>
      </c>
      <c r="L17" s="11" t="s">
        <v>25</v>
      </c>
      <c r="M17" s="11" t="s">
        <v>25</v>
      </c>
    </row>
    <row r="18" spans="1:13" s="6" customFormat="1" x14ac:dyDescent="0.25">
      <c r="A18" s="10" t="s">
        <v>38</v>
      </c>
      <c r="B18" s="10" t="s">
        <v>39</v>
      </c>
      <c r="C18" s="10" t="s">
        <v>40</v>
      </c>
      <c r="D18" s="11"/>
      <c r="E18" s="11"/>
      <c r="F18" s="11"/>
      <c r="G18" s="11">
        <v>144625</v>
      </c>
      <c r="H18" s="11">
        <f>I18+J18+K18+L18+M18</f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6" customFormat="1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/>
      <c r="F19" s="11"/>
      <c r="G19" s="11">
        <v>658554</v>
      </c>
      <c r="H19" s="11">
        <f>I19+J19+K19+L19+M19</f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D21+D22+D23+D24+D25+D26+D27+D28</f>
        <v>0</v>
      </c>
      <c r="E20" s="11">
        <f>E21+E22+E23+E24+E25+E26+E27+E28</f>
        <v>0</v>
      </c>
      <c r="F20" s="11">
        <f>F21+F22+F23+F24+F25+F26+F27+F28</f>
        <v>0</v>
      </c>
      <c r="G20" s="11">
        <f>G21+G22+G23+G24+G25+G26+G27+G28</f>
        <v>3343805</v>
      </c>
      <c r="H20" s="11">
        <f>I20+J20+K20+L20+M20</f>
        <v>0</v>
      </c>
      <c r="I20" s="11">
        <f>I21+I22+I23+I24+I25+I26+I27+I28</f>
        <v>0</v>
      </c>
      <c r="J20" s="11">
        <f>J21+J22+J23+J24+J25+J26+J27+J28</f>
        <v>0</v>
      </c>
      <c r="K20" s="11">
        <f>K21+K22+K23+K24+K25+K26+K27+K28</f>
        <v>0</v>
      </c>
      <c r="L20" s="11">
        <f>L21+L22+L23+L24+L25+L26+L27+L28</f>
        <v>0</v>
      </c>
      <c r="M20" s="11">
        <f>M21+M22+M23+M24+M25+M26+M27+M28</f>
        <v>0</v>
      </c>
    </row>
    <row r="21" spans="1:13" s="6" customFormat="1" ht="22.5" x14ac:dyDescent="0.25">
      <c r="A21" s="10" t="s">
        <v>47</v>
      </c>
      <c r="B21" s="10" t="s">
        <v>48</v>
      </c>
      <c r="C21" s="10" t="s">
        <v>49</v>
      </c>
      <c r="D21" s="11"/>
      <c r="E21" s="11"/>
      <c r="F21" s="11"/>
      <c r="G21" s="11">
        <v>0</v>
      </c>
      <c r="H21" s="11">
        <f>I21+J21+K21+L21+M21</f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6" customFormat="1" x14ac:dyDescent="0.25">
      <c r="A22" s="10" t="s">
        <v>50</v>
      </c>
      <c r="B22" s="10" t="s">
        <v>51</v>
      </c>
      <c r="C22" s="10" t="s">
        <v>50</v>
      </c>
      <c r="D22" s="11"/>
      <c r="E22" s="11"/>
      <c r="F22" s="11"/>
      <c r="G22" s="11">
        <v>0</v>
      </c>
      <c r="H22" s="11">
        <f>I22+J22+K22+L22+M22</f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6" customFormat="1" ht="33" x14ac:dyDescent="0.25">
      <c r="A23" s="10" t="s">
        <v>52</v>
      </c>
      <c r="B23" s="10" t="s">
        <v>53</v>
      </c>
      <c r="C23" s="10" t="s">
        <v>52</v>
      </c>
      <c r="D23" s="11"/>
      <c r="E23" s="11"/>
      <c r="F23" s="11"/>
      <c r="G23" s="11">
        <v>0</v>
      </c>
      <c r="H23" s="11">
        <f>I23+J23+K23+L23+M23</f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6" customFormat="1" ht="33" x14ac:dyDescent="0.25">
      <c r="A24" s="10" t="s">
        <v>54</v>
      </c>
      <c r="B24" s="10" t="s">
        <v>55</v>
      </c>
      <c r="C24" s="10" t="s">
        <v>54</v>
      </c>
      <c r="D24" s="11"/>
      <c r="E24" s="11"/>
      <c r="F24" s="11"/>
      <c r="G24" s="11">
        <v>1194795</v>
      </c>
      <c r="H24" s="11">
        <f>I24+J24+K24+L24+M24</f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6" customFormat="1" x14ac:dyDescent="0.25">
      <c r="A25" s="10" t="s">
        <v>56</v>
      </c>
      <c r="B25" s="10" t="s">
        <v>57</v>
      </c>
      <c r="C25" s="10" t="s">
        <v>56</v>
      </c>
      <c r="D25" s="11"/>
      <c r="E25" s="11"/>
      <c r="F25" s="11"/>
      <c r="G25" s="11">
        <v>0</v>
      </c>
      <c r="H25" s="11">
        <f>I25+J25+K25+L25+M25</f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6" customFormat="1" ht="33" x14ac:dyDescent="0.25">
      <c r="A26" s="10" t="s">
        <v>58</v>
      </c>
      <c r="B26" s="10" t="s">
        <v>59</v>
      </c>
      <c r="C26" s="10" t="s">
        <v>58</v>
      </c>
      <c r="D26" s="11"/>
      <c r="E26" s="11"/>
      <c r="F26" s="11"/>
      <c r="G26" s="11">
        <v>0</v>
      </c>
      <c r="H26" s="11">
        <f>I26+J26+K26+L26+M26</f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6" customFormat="1" x14ac:dyDescent="0.25">
      <c r="A27" s="10" t="s">
        <v>60</v>
      </c>
      <c r="B27" s="10" t="s">
        <v>61</v>
      </c>
      <c r="C27" s="10" t="s">
        <v>60</v>
      </c>
      <c r="D27" s="11"/>
      <c r="E27" s="11"/>
      <c r="F27" s="11"/>
      <c r="G27" s="11">
        <v>0</v>
      </c>
      <c r="H27" s="11">
        <f>I27+J27+K27+L27+M27</f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6" customFormat="1" ht="22.5" x14ac:dyDescent="0.25">
      <c r="A28" s="10" t="s">
        <v>62</v>
      </c>
      <c r="B28" s="10" t="s">
        <v>63</v>
      </c>
      <c r="C28" s="10" t="s">
        <v>62</v>
      </c>
      <c r="D28" s="11"/>
      <c r="E28" s="11"/>
      <c r="F28" s="11"/>
      <c r="G28" s="11">
        <v>2149010</v>
      </c>
      <c r="H28" s="11">
        <f>I28+J28+K28+L28+M28</f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6" customFormat="1" ht="33" x14ac:dyDescent="0.25">
      <c r="A29" s="10" t="s">
        <v>64</v>
      </c>
      <c r="B29" s="10" t="s">
        <v>65</v>
      </c>
      <c r="C29" s="10" t="s">
        <v>64</v>
      </c>
      <c r="D29" s="11"/>
      <c r="E29" s="11"/>
      <c r="F29" s="11"/>
      <c r="G29" s="11">
        <v>0</v>
      </c>
      <c r="H29" s="11">
        <f>I29+J29+K29+L29+M29</f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6" customFormat="1" ht="43.5" x14ac:dyDescent="0.25">
      <c r="A30" s="10" t="s">
        <v>66</v>
      </c>
      <c r="B30" s="10" t="s">
        <v>67</v>
      </c>
      <c r="C30" s="10" t="s">
        <v>66</v>
      </c>
      <c r="D30" s="11"/>
      <c r="E30" s="11"/>
      <c r="F30" s="11"/>
      <c r="G30" s="11">
        <v>0</v>
      </c>
      <c r="H30" s="11">
        <f>I30+J30+K30+L30+M30</f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6" customFormat="1" ht="22.5" x14ac:dyDescent="0.25">
      <c r="A31" s="10" t="s">
        <v>68</v>
      </c>
      <c r="B31" s="10" t="s">
        <v>69</v>
      </c>
      <c r="C31" s="10" t="s">
        <v>68</v>
      </c>
      <c r="D31" s="11"/>
      <c r="E31" s="11"/>
      <c r="F31" s="11"/>
      <c r="G31" s="11">
        <v>5020994</v>
      </c>
      <c r="H31" s="11">
        <f>I31+J31+K31+L31+M31</f>
        <v>2405148</v>
      </c>
      <c r="I31" s="11">
        <v>0</v>
      </c>
      <c r="J31" s="11">
        <v>2405148</v>
      </c>
      <c r="K31" s="11">
        <v>0</v>
      </c>
      <c r="L31" s="11">
        <v>0</v>
      </c>
      <c r="M31" s="11">
        <v>0</v>
      </c>
    </row>
    <row r="32" spans="1:13" s="6" customFormat="1" x14ac:dyDescent="0.25">
      <c r="A32" s="10" t="s">
        <v>70</v>
      </c>
      <c r="B32" s="10" t="s">
        <v>71</v>
      </c>
      <c r="C32" s="10" t="s">
        <v>70</v>
      </c>
      <c r="D32" s="11"/>
      <c r="E32" s="11"/>
      <c r="F32" s="11"/>
      <c r="G32" s="11">
        <v>0</v>
      </c>
      <c r="H32" s="11">
        <f>I32+J32+K32+L32+M32</f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s="6" customFormat="1" x14ac:dyDescent="0.25">
      <c r="A33" s="10" t="s">
        <v>72</v>
      </c>
      <c r="B33" s="10" t="s">
        <v>73</v>
      </c>
      <c r="C33" s="10" t="s">
        <v>72</v>
      </c>
      <c r="D33" s="11">
        <f>D18+D19+D20+D29+D30+D31+D32</f>
        <v>0</v>
      </c>
      <c r="E33" s="11">
        <f>E18+E19+E20+E29+E30+E31+E32</f>
        <v>0</v>
      </c>
      <c r="F33" s="11">
        <f>F18+F19+F20+F29+F30+F31+F32</f>
        <v>0</v>
      </c>
      <c r="G33" s="11">
        <f>G18+G19+G20+G29+G30+G31+G32</f>
        <v>9167978</v>
      </c>
      <c r="H33" s="11">
        <f>I33+J33+K33+L33+M33</f>
        <v>2405148</v>
      </c>
      <c r="I33" s="11">
        <f>I18+I19+I20+I29+I30+I31+I32</f>
        <v>0</v>
      </c>
      <c r="J33" s="11">
        <f>J18+J19+J20+J29+J30+J31+J32</f>
        <v>2405148</v>
      </c>
      <c r="K33" s="11">
        <f>K18+K19+K20+K29+K30+K31+K32</f>
        <v>0</v>
      </c>
      <c r="L33" s="11">
        <f>L18+L19+L20+L29+L30+L31+L32</f>
        <v>0</v>
      </c>
      <c r="M33" s="11">
        <f>M18+M19+M20+M29+M30+M31+M32</f>
        <v>0</v>
      </c>
    </row>
    <row r="34" spans="1:13" s="6" customFormat="1" x14ac:dyDescent="0.25">
      <c r="A34" s="10" t="s">
        <v>74</v>
      </c>
      <c r="B34" s="10" t="s">
        <v>75</v>
      </c>
      <c r="C34" s="10" t="s">
        <v>74</v>
      </c>
      <c r="D34" s="11">
        <f>D16+D33</f>
        <v>0</v>
      </c>
      <c r="E34" s="11">
        <f>E16+E33</f>
        <v>0</v>
      </c>
      <c r="F34" s="11">
        <f>F16+F33</f>
        <v>0</v>
      </c>
      <c r="G34" s="11">
        <f>G16+G33</f>
        <v>9167978</v>
      </c>
      <c r="H34" s="11">
        <f>I34+J34+K34+L34+M34</f>
        <v>2405148</v>
      </c>
      <c r="I34" s="11">
        <f>I16+I33</f>
        <v>0</v>
      </c>
      <c r="J34" s="11">
        <f>J16+J33</f>
        <v>2405148</v>
      </c>
      <c r="K34" s="11">
        <f>K16+K33</f>
        <v>0</v>
      </c>
      <c r="L34" s="11">
        <f>L16+L33</f>
        <v>0</v>
      </c>
      <c r="M34" s="11">
        <f>M16+M33</f>
        <v>0</v>
      </c>
    </row>
    <row r="35" spans="1:13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13" t="s">
        <v>76</v>
      </c>
      <c r="B36" s="13"/>
      <c r="C36" s="13"/>
      <c r="D36" s="13"/>
      <c r="E36" s="13"/>
      <c r="F36" s="13"/>
      <c r="G36" s="13"/>
      <c r="H36" s="13"/>
      <c r="I36" s="13" t="s">
        <v>78</v>
      </c>
      <c r="J36" s="13"/>
      <c r="K36" s="13"/>
      <c r="L36" s="13"/>
    </row>
    <row r="37" spans="1:13" x14ac:dyDescent="0.25">
      <c r="A37" s="3" t="s">
        <v>77</v>
      </c>
      <c r="B37" s="3"/>
      <c r="C37" s="3"/>
      <c r="D37" s="3"/>
      <c r="E37" s="3"/>
      <c r="F37" s="3"/>
      <c r="G37" s="3"/>
      <c r="H37" s="3"/>
      <c r="I37" s="3" t="s">
        <v>79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8">
    <mergeCell ref="A36:D36"/>
    <mergeCell ref="A37:D37"/>
    <mergeCell ref="E36:H36"/>
    <mergeCell ref="E37:H37"/>
    <mergeCell ref="I36:L36"/>
    <mergeCell ref="I37:L37"/>
    <mergeCell ref="H10:H11"/>
    <mergeCell ref="I10:I11"/>
    <mergeCell ref="J10:J11"/>
    <mergeCell ref="K10:K11"/>
    <mergeCell ref="L10:L11"/>
    <mergeCell ref="M10:M11"/>
    <mergeCell ref="A7:M7"/>
    <mergeCell ref="A9:B11"/>
    <mergeCell ref="A12:B12"/>
    <mergeCell ref="C9:C11"/>
    <mergeCell ref="D9:F9"/>
    <mergeCell ref="D10:D11"/>
    <mergeCell ref="E10:E11"/>
    <mergeCell ref="F10:F11"/>
    <mergeCell ref="G9:G11"/>
    <mergeCell ref="H9:M9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2017-02-03T12:33:53Z</dcterms:created>
  <dcterms:modified xsi:type="dcterms:W3CDTF">2017-02-03T12:33:56Z</dcterms:modified>
</cp:coreProperties>
</file>