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Coroiesti\"/>
    </mc:Choice>
  </mc:AlternateContent>
  <xr:revisionPtr revIDLastSave="0" documentId="8_{38D49830-34DD-4489-BBB0-1C5B1E0B09B7}" xr6:coauthVersionLast="43" xr6:coauthVersionMax="43" xr10:uidLastSave="{00000000-0000-0000-0000-000000000000}"/>
  <bookViews>
    <workbookView xWindow="735" yWindow="735" windowWidth="15375" windowHeight="7875" activeTab="1" xr2:uid="{9E5CDE98-DF73-4C44-83AF-C9F3231BEE0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  <c r="D12" i="1" s="1"/>
  <c r="E16" i="1"/>
  <c r="E12" i="1" s="1"/>
  <c r="F16" i="1"/>
  <c r="F12" i="1" s="1"/>
  <c r="D17" i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D11" i="1" s="1"/>
  <c r="E19" i="1"/>
  <c r="E15" i="1" s="1"/>
  <c r="E11" i="1" s="1"/>
  <c r="F19" i="1"/>
  <c r="F15" i="1" s="1"/>
  <c r="F11" i="1" s="1"/>
  <c r="D22" i="1"/>
  <c r="E22" i="1"/>
  <c r="F22" i="1"/>
</calcChain>
</file>

<file path=xl/sharedStrings.xml><?xml version="1.0" encoding="utf-8"?>
<sst xmlns="http://schemas.openxmlformats.org/spreadsheetml/2006/main" count="78" uniqueCount="70">
  <si>
    <t>CENTRALIZAT</t>
  </si>
  <si>
    <t xml:space="preserve"> </t>
  </si>
  <si>
    <t>31.03.2022</t>
  </si>
  <si>
    <t>Trimestrul: 1,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</si>
  <si>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</si>
  <si>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</si>
  <si>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</si>
  <si>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</si>
  <si>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</si>
  <si>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</si>
  <si>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</si>
  <si>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</si>
  <si>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</si>
  <si>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</si>
  <si>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</si>
  <si>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</si>
  <si>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</si>
  <si>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</si>
  <si>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</si>
  <si>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</si>
  <si>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</si>
  <si>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</si>
  <si>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</si>
  <si>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</si>
  <si>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</si>
  <si>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</si>
  <si>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</si>
  <si>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</si>
  <si>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</si>
  <si>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</si>
  <si>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</si>
  <si>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</si>
  <si>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</si>
  <si>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</si>
  <si>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</si>
  <si>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</si>
  <si>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</si>
  <si>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</si>
  <si>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</si>
  <si>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</si>
  <si>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</si>
  <si>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</si>
  <si>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</si>
  <si>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</si>
  <si>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</si>
  <si>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</si>
  <si>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</si>
  <si>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</si>
  <si>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</si>
  <si>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</si>
  <si>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</si>
  <si>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</si>
  <si>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</si>
  <si>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</si>
  <si>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ORDONATOR DE CREDITE,</t>
  </si>
  <si>
    <t>LUNGU CRISTIAN</t>
  </si>
  <si>
    <t>CONTABIL,</t>
  </si>
  <si>
    <t>Sinteza platilor restante si arieratelor la data de 31.03.2022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</si>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</sst>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9CE81-1014-41F7-88D8-E555F4BAB96B}">
  <dimension ref="A1:J5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D15</f>
        <v>328162</v>
      </c>
      <c r="E11" s="15">
        <f>E15</f>
        <v>524259</v>
      </c>
      <c r="F11" s="15">
        <f>F15</f>
        <v>524259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D16</f>
        <v>30347</v>
      </c>
      <c r="E12" s="15">
        <f>E16</f>
        <v>0</v>
      </c>
      <c r="F12" s="15">
        <f>F16</f>
        <v>0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D17</f>
        <v>8915</v>
      </c>
      <c r="E13" s="15">
        <f>E17</f>
        <v>276709</v>
      </c>
      <c r="F13" s="15">
        <f>F17</f>
        <v>276709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D18</f>
        <v>288900</v>
      </c>
      <c r="E14" s="15">
        <f>E18</f>
        <v>247550</v>
      </c>
      <c r="F14" s="15">
        <f>F18</f>
        <v>247550</v>
      </c>
    </row>
    <row r="15" spans="1:6" s="5" customFormat="1" ht="33" x14ac:dyDescent="0.25">
      <c r="A15" s="14" t="s">
        <v>25</v>
      </c>
      <c r="B15" s="14" t="s">
        <v>26</v>
      </c>
      <c r="C15" s="14" t="s">
        <v>27</v>
      </c>
      <c r="D15" s="15">
        <f>D19+D22</f>
        <v>328162</v>
      </c>
      <c r="E15" s="15">
        <f>E19+E22</f>
        <v>524259</v>
      </c>
      <c r="F15" s="15">
        <f>F19+F22</f>
        <v>524259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+D23</f>
        <v>30347</v>
      </c>
      <c r="E16" s="15">
        <f>+E23</f>
        <v>0</v>
      </c>
      <c r="F16" s="15">
        <f>+F23</f>
        <v>0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D20+D24</f>
        <v>8915</v>
      </c>
      <c r="E17" s="15">
        <f>E20+E24</f>
        <v>276709</v>
      </c>
      <c r="F17" s="15">
        <f>F20+F24</f>
        <v>276709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D21</f>
        <v>288900</v>
      </c>
      <c r="E18" s="15">
        <f>E21</f>
        <v>247550</v>
      </c>
      <c r="F18" s="15">
        <f>F21</f>
        <v>247550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+D20+D21</f>
        <v>288900</v>
      </c>
      <c r="E19" s="15">
        <f>+E20+E21</f>
        <v>444833</v>
      </c>
      <c r="F19" s="15">
        <f>+F20+F21</f>
        <v>444833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v>0</v>
      </c>
      <c r="E20" s="15">
        <v>197283</v>
      </c>
      <c r="F20" s="15">
        <v>197283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288900</v>
      </c>
      <c r="E21" s="15">
        <v>247550</v>
      </c>
      <c r="F21" s="15">
        <v>247550</v>
      </c>
    </row>
    <row r="22" spans="1:6" s="5" customFormat="1" ht="22.5" x14ac:dyDescent="0.25">
      <c r="A22" s="14" t="s">
        <v>46</v>
      </c>
      <c r="B22" s="14" t="s">
        <v>47</v>
      </c>
      <c r="C22" s="14" t="s">
        <v>48</v>
      </c>
      <c r="D22" s="15">
        <f>D23+D24</f>
        <v>39262</v>
      </c>
      <c r="E22" s="15">
        <f>E23+E24</f>
        <v>79426</v>
      </c>
      <c r="F22" s="15">
        <f>F23+F24</f>
        <v>79426</v>
      </c>
    </row>
    <row r="23" spans="1:6" s="5" customFormat="1" x14ac:dyDescent="0.25">
      <c r="A23" s="14" t="s">
        <v>49</v>
      </c>
      <c r="B23" s="14" t="s">
        <v>50</v>
      </c>
      <c r="C23" s="14" t="s">
        <v>51</v>
      </c>
      <c r="D23" s="15">
        <v>30347</v>
      </c>
      <c r="E23" s="15">
        <v>0</v>
      </c>
      <c r="F23" s="15">
        <v>0</v>
      </c>
    </row>
    <row r="24" spans="1:6" s="5" customFormat="1" x14ac:dyDescent="0.25">
      <c r="A24" s="14" t="s">
        <v>52</v>
      </c>
      <c r="B24" s="14" t="s">
        <v>41</v>
      </c>
      <c r="C24" s="14" t="s">
        <v>53</v>
      </c>
      <c r="D24" s="15">
        <v>8915</v>
      </c>
      <c r="E24" s="15">
        <v>79426</v>
      </c>
      <c r="F24" s="15">
        <v>79426</v>
      </c>
    </row>
    <row r="25" spans="1:6" s="5" customFormat="1" x14ac:dyDescent="0.25">
      <c r="A25" s="12"/>
      <c r="B25" s="12"/>
      <c r="C25" s="12"/>
      <c r="D25" s="13"/>
      <c r="E25" s="13"/>
      <c r="F25" s="13"/>
    </row>
    <row r="26" spans="1:6" x14ac:dyDescent="0.25">
      <c r="A26" s="17" t="s">
        <v>54</v>
      </c>
      <c r="B26" s="17"/>
      <c r="C26" s="17"/>
      <c r="D26" s="17"/>
      <c r="E26" s="17" t="s">
        <v>56</v>
      </c>
      <c r="F26" s="17"/>
    </row>
    <row r="27" spans="1:6" x14ac:dyDescent="0.25">
      <c r="A27" s="3" t="s">
        <v>55</v>
      </c>
      <c r="B27" s="3"/>
      <c r="C27" s="3"/>
      <c r="D27" s="3"/>
      <c r="E27" s="3"/>
      <c r="F27" s="3"/>
    </row>
    <row r="51" spans="1:10" x14ac:dyDescent="0.25">
      <c r="A51" s="16"/>
      <c r="B51" s="16"/>
      <c r="E51" s="16"/>
      <c r="F51" s="16"/>
      <c r="I51" s="16"/>
      <c r="J51" s="16"/>
    </row>
  </sheetData>
  <mergeCells count="17">
    <mergeCell ref="F8:F9"/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61B1C-59E2-4502-9D33-B713F19F6C79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58</v>
      </c>
      <c r="B4" s="10" t="s">
        <v>59</v>
      </c>
      <c r="C4" s="7" t="s">
        <v>60</v>
      </c>
      <c r="D4" s="7"/>
      <c r="E4" s="19" t="s">
        <v>63</v>
      </c>
      <c r="F4" s="19"/>
      <c r="G4" s="19" t="s">
        <v>66</v>
      </c>
      <c r="H4" s="19"/>
      <c r="I4" s="19" t="s">
        <v>67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61</v>
      </c>
      <c r="D8" s="18" t="s">
        <v>62</v>
      </c>
      <c r="E8" s="18" t="s">
        <v>64</v>
      </c>
      <c r="F8" s="18" t="s">
        <v>65</v>
      </c>
      <c r="G8" s="18" t="s">
        <v>64</v>
      </c>
      <c r="H8" s="18" t="s">
        <v>65</v>
      </c>
      <c r="I8" s="18" t="s">
        <v>64</v>
      </c>
      <c r="J8" s="18" t="s">
        <v>65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68</v>
      </c>
      <c r="C11" s="15">
        <v>588318</v>
      </c>
      <c r="D11" s="15">
        <v>260580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69</v>
      </c>
      <c r="B12" s="14" t="s">
        <v>9</v>
      </c>
      <c r="C12" s="15">
        <v>524259</v>
      </c>
      <c r="D12" s="15">
        <v>247550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2022-05-16T06:50:07Z</dcterms:created>
  <dcterms:modified xsi:type="dcterms:W3CDTF">2022-05-16T06:50:19Z</dcterms:modified>
</cp:coreProperties>
</file>